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6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<sst xmlns="http://schemas.openxmlformats.org/spreadsheetml/2006/main" count="83" uniqueCount="60">
  <si>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Commonwealth</t>
  </si>
  <si>
    <t>Entitlement communities</t>
  </si>
  <si>
    <t>MA</t>
  </si>
  <si>
    <t>MA STATE PROGRAM</t>
  </si>
  <si>
    <t>ARLINGTON</t>
  </si>
  <si>
    <t>BOSTON</t>
  </si>
  <si>
    <t>BROCKTON</t>
  </si>
  <si>
    <t>BROOKLINE</t>
  </si>
  <si>
    <t>CAMBRIDGE</t>
  </si>
  <si>
    <t>CHICOPEE</t>
  </si>
  <si>
    <t>FALL RIVER</t>
  </si>
  <si>
    <t>HOLYOKE</t>
  </si>
  <si>
    <t>LAWRENCE</t>
  </si>
  <si>
    <t>LOWELL</t>
  </si>
  <si>
    <t>LYNN</t>
  </si>
  <si>
    <t>MALDEN</t>
  </si>
  <si>
    <t>MEDFORD</t>
  </si>
  <si>
    <t>NEW BEDFORD</t>
  </si>
  <si>
    <t>NEWTON</t>
  </si>
  <si>
    <t>PITTSFIELD</t>
  </si>
  <si>
    <t>QUINCY</t>
  </si>
  <si>
    <t>SOMERVILLE</t>
  </si>
  <si>
    <t>SPRINGFIELD</t>
  </si>
  <si>
    <t>WORCESTER</t>
  </si>
  <si>
    <t>MASS TOTAL</t>
  </si>
  <si>
    <t>TOTAL</t>
  </si>
  <si>
    <t>Region</t>
  </si>
  <si>
    <t>Cities / Towns</t>
  </si>
  <si>
    <t>Amount</t>
  </si>
  <si>
    <t>Boston</t>
  </si>
  <si>
    <t>Worcester</t>
  </si>
  <si>
    <t>Metro Boston</t>
  </si>
  <si>
    <t>Region Total</t>
  </si>
  <si>
    <t>Arlington</t>
  </si>
  <si>
    <t>Brookline</t>
  </si>
  <si>
    <t>Cambridge</t>
  </si>
  <si>
    <t>Malden</t>
  </si>
  <si>
    <t>Medford</t>
  </si>
  <si>
    <t>Newton</t>
  </si>
  <si>
    <t>Somerville</t>
  </si>
  <si>
    <t>South Shore</t>
  </si>
  <si>
    <t>Quincy</t>
  </si>
  <si>
    <t>Brockton</t>
  </si>
  <si>
    <t>North Shore</t>
  </si>
  <si>
    <t>Lynn</t>
  </si>
  <si>
    <t>South Coast</t>
  </si>
  <si>
    <t>Fall River</t>
  </si>
  <si>
    <t>New Bedford</t>
  </si>
  <si>
    <t>Merrimack Valley</t>
  </si>
  <si>
    <t>Lawrence</t>
  </si>
  <si>
    <t>Lowell</t>
  </si>
  <si>
    <t>Western MA</t>
  </si>
  <si>
    <t>Chicopee</t>
  </si>
  <si>
    <t>Holyoke</t>
  </si>
  <si>
    <t>Pittsfield</t>
  </si>
  <si>
    <t>Springfield</t>
  </si>
  <si>
    <t>Total</t>
  </si>
  <si>
    <t>Breakdown by ICHH Region</t>
  </si>
  <si>
    <r>
      <t>Homelessness Prevention and Rapid Rehousing Program</t>
    </r>
    <r>
      <rPr>
        <sz val="12"/>
        <rFont val="Arial"/>
        <family val="2"/>
      </rPr>
      <t xml:space="preserve"> </t>
    </r>
  </si>
  <si>
    <t>HPRP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</si>
</sst>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43" fontId="0" fillId="0" borderId="5" xfId="15" applyFon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3" fontId="0" fillId="0" borderId="5" xfId="15" applyBorder="1" applyAlignment="1">
      <alignment/>
    </xf>
    <xf numFmtId="43" fontId="0" fillId="0" borderId="3" xfId="15" applyBorder="1" applyAlignment="1">
      <alignment/>
    </xf>
    <xf numFmtId="43" fontId="0" fillId="0" borderId="6" xfId="15" applyBorder="1" applyAlignment="1">
      <alignment/>
    </xf>
    <xf numFmtId="0" fontId="1" fillId="0" borderId="9" xfId="0" applyFont="1" applyBorder="1" applyAlignment="1">
      <alignment/>
    </xf>
    <xf numFmtId="43" fontId="0" fillId="0" borderId="10" xfId="15" applyBorder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43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P26" sqref="P26"/>
    </sheetView>
  </sheetViews>
  <sheetFormatPr defaultColWidth="9.140625" defaultRowHeight="12.75"/>
  <cols>
    <col min="2" max="2" width="24.57421875" style="0" customWidth="1"/>
    <col min="3" max="3" width="14.00390625" style="1" bestFit="1" customWidth="1"/>
    <col min="5" max="5" width="12.8515625" style="0" bestFit="1" customWidth="1"/>
    <col min="6" max="6" width="17.00390625" style="0" bestFit="1" customWidth="1"/>
    <col min="7" max="7" width="13.421875" style="0" customWidth="1"/>
    <col min="9" max="9" width="12.8515625" style="0" bestFit="1" customWidth="1"/>
    <col min="11" max="11" width="15.28125" style="0" bestFit="1" customWidth="1"/>
  </cols>
  <sheetData>
    <row r="1" spans="3:11" s="4" customFormat="1" ht="15.75">
      <c r="C1" s="5"/>
      <c r="G1" s="5"/>
      <c r="H1"/>
      <c r="I1"/>
      <c r="J1"/>
      <c r="K1"/>
    </row>
    <row r="2" spans="1:7" ht="15.75">
      <c r="A2" s="4" t="s">
        <v>58</v>
      </c>
      <c r="B2" s="8"/>
      <c r="C2" s="33"/>
      <c r="D2" s="8"/>
      <c r="F2" s="2" t="s">
        <v>57</v>
      </c>
      <c r="G2" s="3"/>
    </row>
    <row r="3" spans="1:7" ht="12.75">
      <c r="A3" s="2" t="s">
        <v>59</v>
      </c>
      <c r="G3" s="1"/>
    </row>
    <row r="4" spans="2:11" ht="15.75">
      <c r="B4" t="s">
        <v>0</v>
      </c>
      <c r="C4" s="1">
        <v>18443744</v>
      </c>
      <c r="F4" s="6" t="s">
        <v>26</v>
      </c>
      <c r="G4" s="7" t="s">
        <v>27</v>
      </c>
      <c r="H4" s="6"/>
      <c r="I4" s="6" t="s">
        <v>28</v>
      </c>
      <c r="J4" s="8"/>
      <c r="K4" s="6" t="s">
        <v>32</v>
      </c>
    </row>
    <row r="5" spans="2:11" ht="15.75">
      <c r="B5" t="s">
        <v>1</v>
      </c>
      <c r="C5" s="1">
        <v>26115048</v>
      </c>
      <c r="F5" s="6"/>
      <c r="G5" s="7"/>
      <c r="H5" s="6"/>
      <c r="I5" s="6"/>
      <c r="J5" s="8"/>
      <c r="K5" s="6"/>
    </row>
    <row r="6" spans="2:11" ht="12.75">
      <c r="B6" t="s">
        <v>24</v>
      </c>
      <c r="C6" s="1">
        <f>SUM(C4:C5)</f>
        <v>44558792</v>
      </c>
      <c r="F6" s="9" t="s">
        <v>29</v>
      </c>
      <c r="G6" s="10"/>
      <c r="H6" s="11"/>
      <c r="I6" s="11"/>
      <c r="J6" s="12"/>
      <c r="K6" s="13">
        <v>8209151</v>
      </c>
    </row>
    <row r="7" spans="6:11" ht="12.75">
      <c r="F7" s="14"/>
      <c r="G7" s="15" t="s">
        <v>29</v>
      </c>
      <c r="H7" s="16"/>
      <c r="I7" s="17">
        <v>8209151</v>
      </c>
      <c r="J7" s="17"/>
      <c r="K7" s="18"/>
    </row>
    <row r="8" spans="6:11" ht="12.75">
      <c r="F8" s="9" t="s">
        <v>48</v>
      </c>
      <c r="G8" s="10"/>
      <c r="H8" s="11"/>
      <c r="I8" s="12"/>
      <c r="J8" s="12"/>
      <c r="K8" s="13">
        <f>SUM(I9:I10)</f>
        <v>1689551</v>
      </c>
    </row>
    <row r="9" spans="1:11" ht="12.75">
      <c r="A9" t="s">
        <v>2</v>
      </c>
      <c r="B9" t="s">
        <v>3</v>
      </c>
      <c r="C9" s="1">
        <v>18443744</v>
      </c>
      <c r="F9" s="19"/>
      <c r="G9" s="20" t="s">
        <v>49</v>
      </c>
      <c r="H9" s="21"/>
      <c r="I9" s="22">
        <v>710503</v>
      </c>
      <c r="J9" s="23"/>
      <c r="K9" s="24"/>
    </row>
    <row r="10" spans="1:11" ht="12.75">
      <c r="A10" t="s">
        <v>2</v>
      </c>
      <c r="B10" t="s">
        <v>4</v>
      </c>
      <c r="C10" s="1">
        <v>533800</v>
      </c>
      <c r="F10" s="25"/>
      <c r="G10" s="15" t="s">
        <v>50</v>
      </c>
      <c r="H10" s="16"/>
      <c r="I10" s="26">
        <v>979048</v>
      </c>
      <c r="J10" s="17"/>
      <c r="K10" s="18"/>
    </row>
    <row r="11" spans="1:11" ht="12.75">
      <c r="A11" t="s">
        <v>2</v>
      </c>
      <c r="B11" t="s">
        <v>5</v>
      </c>
      <c r="C11" s="1">
        <v>8209151</v>
      </c>
      <c r="F11" s="9" t="s">
        <v>31</v>
      </c>
      <c r="G11" s="10"/>
      <c r="H11" s="11"/>
      <c r="I11" s="12"/>
      <c r="J11" s="12"/>
      <c r="K11" s="13">
        <f>SUM(I12:I18)</f>
        <v>5961128</v>
      </c>
    </row>
    <row r="12" spans="1:11" ht="12.75">
      <c r="A12" t="s">
        <v>2</v>
      </c>
      <c r="B12" t="s">
        <v>6</v>
      </c>
      <c r="C12" s="1">
        <v>610110</v>
      </c>
      <c r="F12" s="19"/>
      <c r="G12" s="20" t="s">
        <v>33</v>
      </c>
      <c r="H12" s="21"/>
      <c r="I12" s="22">
        <v>533800</v>
      </c>
      <c r="J12" s="23"/>
      <c r="K12" s="24"/>
    </row>
    <row r="13" spans="1:11" ht="12.75">
      <c r="A13" t="s">
        <v>2</v>
      </c>
      <c r="B13" t="s">
        <v>7</v>
      </c>
      <c r="C13" s="1">
        <v>667436</v>
      </c>
      <c r="F13" s="19"/>
      <c r="G13" s="20" t="s">
        <v>34</v>
      </c>
      <c r="H13" s="21"/>
      <c r="I13" s="22">
        <v>667436</v>
      </c>
      <c r="J13" s="23"/>
      <c r="K13" s="24"/>
    </row>
    <row r="14" spans="1:11" ht="12.75">
      <c r="A14" t="s">
        <v>2</v>
      </c>
      <c r="B14" t="s">
        <v>8</v>
      </c>
      <c r="C14" s="1">
        <v>1302128</v>
      </c>
      <c r="F14" s="19"/>
      <c r="G14" s="20" t="s">
        <v>35</v>
      </c>
      <c r="H14" s="21"/>
      <c r="I14" s="22">
        <v>1302128</v>
      </c>
      <c r="J14" s="23"/>
      <c r="K14" s="24"/>
    </row>
    <row r="15" spans="1:11" ht="12.75">
      <c r="A15" t="s">
        <v>2</v>
      </c>
      <c r="B15" t="s">
        <v>9</v>
      </c>
      <c r="C15" s="1">
        <v>531528</v>
      </c>
      <c r="F15" s="19"/>
      <c r="G15" s="20" t="s">
        <v>36</v>
      </c>
      <c r="H15" s="21"/>
      <c r="I15" s="22">
        <v>636677</v>
      </c>
      <c r="J15" s="23"/>
      <c r="K15" s="24"/>
    </row>
    <row r="16" spans="1:11" ht="12.75">
      <c r="A16" t="s">
        <v>2</v>
      </c>
      <c r="B16" t="s">
        <v>10</v>
      </c>
      <c r="C16" s="1">
        <v>1232852</v>
      </c>
      <c r="F16" s="19"/>
      <c r="G16" s="20" t="s">
        <v>37</v>
      </c>
      <c r="H16" s="21"/>
      <c r="I16" s="22">
        <v>716681</v>
      </c>
      <c r="J16" s="23"/>
      <c r="K16" s="24"/>
    </row>
    <row r="17" spans="1:11" ht="12.75">
      <c r="A17" t="s">
        <v>2</v>
      </c>
      <c r="B17" t="s">
        <v>11</v>
      </c>
      <c r="C17" s="1">
        <v>551671</v>
      </c>
      <c r="F17" s="19"/>
      <c r="G17" s="20" t="s">
        <v>38</v>
      </c>
      <c r="H17" s="21"/>
      <c r="I17" s="22">
        <v>923339</v>
      </c>
      <c r="J17" s="23"/>
      <c r="K17" s="24"/>
    </row>
    <row r="18" spans="1:11" ht="12.75">
      <c r="A18" t="s">
        <v>2</v>
      </c>
      <c r="B18" t="s">
        <v>12</v>
      </c>
      <c r="C18" s="1">
        <v>710503</v>
      </c>
      <c r="F18" s="25"/>
      <c r="G18" s="15" t="s">
        <v>39</v>
      </c>
      <c r="H18" s="16"/>
      <c r="I18" s="26">
        <v>1181067</v>
      </c>
      <c r="J18" s="17"/>
      <c r="K18" s="18"/>
    </row>
    <row r="19" spans="1:11" ht="12.75">
      <c r="A19" t="s">
        <v>2</v>
      </c>
      <c r="B19" t="s">
        <v>13</v>
      </c>
      <c r="C19" s="1">
        <v>979048</v>
      </c>
      <c r="F19" s="9" t="s">
        <v>43</v>
      </c>
      <c r="G19" s="10"/>
      <c r="H19" s="11"/>
      <c r="I19" s="12"/>
      <c r="J19" s="12"/>
      <c r="K19" s="27">
        <v>1033392</v>
      </c>
    </row>
    <row r="20" spans="1:11" ht="12.75">
      <c r="A20" t="s">
        <v>2</v>
      </c>
      <c r="B20" t="s">
        <v>14</v>
      </c>
      <c r="C20" s="1">
        <v>1033392</v>
      </c>
      <c r="F20" s="25"/>
      <c r="G20" s="15" t="s">
        <v>44</v>
      </c>
      <c r="H20" s="16"/>
      <c r="I20" s="26">
        <v>1033392</v>
      </c>
      <c r="J20" s="17"/>
      <c r="K20" s="28"/>
    </row>
    <row r="21" spans="1:11" ht="12.75">
      <c r="A21" t="s">
        <v>2</v>
      </c>
      <c r="B21" t="s">
        <v>15</v>
      </c>
      <c r="C21" s="1">
        <v>636677</v>
      </c>
      <c r="F21" s="9" t="s">
        <v>45</v>
      </c>
      <c r="G21" s="10"/>
      <c r="H21" s="11"/>
      <c r="I21" s="12"/>
      <c r="J21" s="12"/>
      <c r="K21" s="13">
        <f>SUM(I22:I23)</f>
        <v>2460872</v>
      </c>
    </row>
    <row r="22" spans="1:11" ht="12.75">
      <c r="A22" t="s">
        <v>2</v>
      </c>
      <c r="B22" t="s">
        <v>16</v>
      </c>
      <c r="C22" s="1">
        <v>716681</v>
      </c>
      <c r="F22" s="19"/>
      <c r="G22" s="20" t="s">
        <v>46</v>
      </c>
      <c r="H22" s="21"/>
      <c r="I22" s="22">
        <v>1232852</v>
      </c>
      <c r="J22" s="23"/>
      <c r="K22" s="24"/>
    </row>
    <row r="23" spans="1:11" ht="12.75">
      <c r="A23" t="s">
        <v>2</v>
      </c>
      <c r="B23" t="s">
        <v>17</v>
      </c>
      <c r="C23" s="1">
        <v>1228020</v>
      </c>
      <c r="F23" s="25"/>
      <c r="G23" s="15" t="s">
        <v>47</v>
      </c>
      <c r="H23" s="16"/>
      <c r="I23" s="26">
        <v>1228020</v>
      </c>
      <c r="J23" s="17"/>
      <c r="K23" s="18"/>
    </row>
    <row r="24" spans="1:11" ht="12.75">
      <c r="A24" t="s">
        <v>2</v>
      </c>
      <c r="B24" t="s">
        <v>18</v>
      </c>
      <c r="C24" s="1">
        <v>923339</v>
      </c>
      <c r="F24" s="9" t="s">
        <v>40</v>
      </c>
      <c r="G24" s="10"/>
      <c r="H24" s="11"/>
      <c r="I24" s="12"/>
      <c r="J24" s="12"/>
      <c r="K24" s="13">
        <f>SUM(I25:I26)</f>
        <v>1458384</v>
      </c>
    </row>
    <row r="25" spans="1:11" ht="12.75">
      <c r="A25" t="s">
        <v>2</v>
      </c>
      <c r="B25" t="s">
        <v>19</v>
      </c>
      <c r="C25" s="1">
        <v>613738</v>
      </c>
      <c r="F25" s="19"/>
      <c r="G25" s="20" t="s">
        <v>42</v>
      </c>
      <c r="H25" s="21"/>
      <c r="I25" s="22">
        <v>610110</v>
      </c>
      <c r="J25" s="23"/>
      <c r="K25" s="24"/>
    </row>
    <row r="26" spans="1:11" ht="12.75">
      <c r="A26" t="s">
        <v>2</v>
      </c>
      <c r="B26" t="s">
        <v>20</v>
      </c>
      <c r="C26" s="1">
        <v>848274</v>
      </c>
      <c r="F26" s="25"/>
      <c r="G26" s="15" t="s">
        <v>41</v>
      </c>
      <c r="H26" s="16"/>
      <c r="I26" s="26">
        <v>848274</v>
      </c>
      <c r="J26" s="17"/>
      <c r="K26" s="18"/>
    </row>
    <row r="27" spans="1:11" ht="12.75">
      <c r="A27" t="s">
        <v>2</v>
      </c>
      <c r="B27" t="s">
        <v>21</v>
      </c>
      <c r="C27" s="1">
        <v>1181067</v>
      </c>
      <c r="F27" s="9" t="s">
        <v>51</v>
      </c>
      <c r="G27" s="10"/>
      <c r="H27" s="11"/>
      <c r="I27" s="12"/>
      <c r="J27" s="12"/>
      <c r="K27" s="13">
        <f>SUM(I28:I31)</f>
        <v>3397739</v>
      </c>
    </row>
    <row r="28" spans="1:11" ht="12.75">
      <c r="A28" t="s">
        <v>2</v>
      </c>
      <c r="B28" t="s">
        <v>22</v>
      </c>
      <c r="C28" s="1">
        <v>1700802</v>
      </c>
      <c r="F28" s="19"/>
      <c r="G28" s="20" t="s">
        <v>52</v>
      </c>
      <c r="H28" s="21"/>
      <c r="I28" s="22">
        <v>531528</v>
      </c>
      <c r="J28" s="23"/>
      <c r="K28" s="24"/>
    </row>
    <row r="29" spans="1:11" ht="12.75">
      <c r="A29" t="s">
        <v>2</v>
      </c>
      <c r="B29" t="s">
        <v>23</v>
      </c>
      <c r="C29" s="1">
        <v>1904831</v>
      </c>
      <c r="F29" s="19"/>
      <c r="G29" s="20" t="s">
        <v>53</v>
      </c>
      <c r="H29" s="21"/>
      <c r="I29" s="22">
        <v>551671</v>
      </c>
      <c r="J29" s="23"/>
      <c r="K29" s="24"/>
    </row>
    <row r="30" spans="1:11" s="2" customFormat="1" ht="12.75">
      <c r="A30" s="2" t="s">
        <v>2</v>
      </c>
      <c r="B30" s="2" t="s">
        <v>25</v>
      </c>
      <c r="C30" s="3">
        <f>SUM(C10:C29)</f>
        <v>26115048</v>
      </c>
      <c r="E30"/>
      <c r="F30" s="19"/>
      <c r="G30" s="20" t="s">
        <v>54</v>
      </c>
      <c r="H30" s="21"/>
      <c r="I30" s="22">
        <v>613738</v>
      </c>
      <c r="J30" s="23"/>
      <c r="K30" s="24"/>
    </row>
    <row r="31" spans="6:11" ht="12.75">
      <c r="F31" s="25"/>
      <c r="G31" s="15" t="s">
        <v>55</v>
      </c>
      <c r="H31" s="16"/>
      <c r="I31" s="26">
        <v>1700802</v>
      </c>
      <c r="J31" s="17"/>
      <c r="K31" s="18"/>
    </row>
    <row r="32" spans="1:11" ht="15.75">
      <c r="A32" s="4"/>
      <c r="B32" s="4"/>
      <c r="C32" s="5"/>
      <c r="F32" s="9" t="s">
        <v>30</v>
      </c>
      <c r="G32" s="10"/>
      <c r="H32" s="11"/>
      <c r="I32" s="11"/>
      <c r="J32" s="12"/>
      <c r="K32" s="13">
        <v>1904831</v>
      </c>
    </row>
    <row r="33" spans="6:11" ht="12.75">
      <c r="F33" s="14"/>
      <c r="G33" s="15" t="s">
        <v>30</v>
      </c>
      <c r="H33" s="16"/>
      <c r="I33" s="17">
        <v>1904831</v>
      </c>
      <c r="J33" s="17"/>
      <c r="K33" s="18"/>
    </row>
    <row r="35" spans="6:11" ht="12.75">
      <c r="F35" s="29" t="s">
        <v>56</v>
      </c>
      <c r="G35" s="30"/>
      <c r="H35" s="31"/>
      <c r="I35" s="31"/>
      <c r="J35" s="31"/>
      <c r="K35" s="32">
        <f>SUM(K6:K32)</f>
        <v>26115048</v>
      </c>
    </row>
    <row r="36" spans="6:7" ht="12.75">
      <c r="F36" s="2"/>
      <c r="G36" s="2"/>
    </row>
    <row r="37" spans="6:7" ht="12.75">
      <c r="F37" s="2"/>
      <c r="G37" s="2"/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Ruth Bourquin</cp:lastModifiedBy>
  <cp:lastPrinted>2009-03-18T17:43:46Z</cp:lastPrinted>
  <dcterms:created xsi:type="dcterms:W3CDTF">2009-02-25T23:19:16Z</dcterms:created>
  <dcterms:modified xsi:type="dcterms:W3CDTF">2010-03-01T23:03:58Z</dcterms:modified>
  <cp:category/>
  <cp:version/>
  <cp:contentType/>
  <cp:contentStatus/>
</cp:coreProperties>
</file>